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OFICIALIA MAYOR\OneDrive\Escritorio\SULE\TRANSPARENCIA\1ER TRIMESTRE 2026\PUBLICACION EN TRANSPARENCIA\DISCIPLINA FINANCIERA\"/>
    </mc:Choice>
  </mc:AlternateContent>
  <xr:revisionPtr revIDLastSave="0" documentId="8_{EEEFFE00-2A2F-4A7C-B8E3-C73DC9AC990D}" xr6:coauthVersionLast="47" xr6:coauthVersionMax="47" xr10:uidLastSave="{00000000-0000-0000-0000-000000000000}"/>
  <bookViews>
    <workbookView xWindow="9945" yWindow="345" windowWidth="19230" windowHeight="15480"/>
  </bookViews>
  <sheets>
    <sheet name="F1_ESF" sheetId="1" r:id="rId1"/>
  </sheets>
  <definedNames>
    <definedName name="_xlnm.Print_Titles" localSheetId="0">F1_ESF!$2:$5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G79" i="1"/>
  <c r="F79" i="1"/>
  <c r="F47" i="1"/>
  <c r="F59" i="1"/>
  <c r="G47" i="1"/>
  <c r="G59" i="1"/>
  <c r="G81" i="1"/>
  <c r="D47" i="1"/>
  <c r="D62" i="1"/>
  <c r="C47" i="1"/>
  <c r="C62" i="1"/>
  <c r="F81" i="1"/>
</calcChain>
</file>

<file path=xl/sharedStrings.xml><?xml version="1.0" encoding="utf-8"?>
<sst xmlns="http://schemas.openxmlformats.org/spreadsheetml/2006/main" count="131" uniqueCount="128">
  <si>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</si>
  <si>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</si>
  <si>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</si>
  <si>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</si>
  <si>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</si>
  <si>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</si>
  <si>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</si>
  <si>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</si>
  <si>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</si>
  <si>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</si>
  <si>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</si>
  <si>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</si>
  <si>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</si>
  <si>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</si>
  <si>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</si>
  <si>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</si>
  <si>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</si>
  <si>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</si>
  <si>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</si>
  <si>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</si>
  <si>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</si>
  <si>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</si>
  <si>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</si>
  <si>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</si>
  <si>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</si>
  <si>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</si>
  <si>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</si>
  <si>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</si>
  <si>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</si>
  <si>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</si>
  <si>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</si>
  <si>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</si>
  <si>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</si>
  <si>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</si>
  <si>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</si>
  <si>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</si>
  <si>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</si>
  <si>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</si>
  <si>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</si>
  <si>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</si>
  <si>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</si>
  <si>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</si>
  <si>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</si>
  <si>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</si>
  <si>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</si>
  <si>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</si>
  <si>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</si>
  <si>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</si>
  <si>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</si>
  <si>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</si>
  <si>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</si>
  <si>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</si>
  <si>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</si>
  <si>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</si>
  <si>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</si>
  <si>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</si>
  <si>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</si>
  <si>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</si>
  <si>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</si>
  <si>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</si>
  <si>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</si>
  <si>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</si>
  <si>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</si>
  <si>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</si>
  <si>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</si>
  <si>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</si>
  <si>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</si>
  <si>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</si>
  <si>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</si>
  <si>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</si>
  <si>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</si>
  <si>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</si>
  <si>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</si>
  <si>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</si>
  <si>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</si>
  <si>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</si>
  <si>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</si>
  <si>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</si>
  <si>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</si>
  <si>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</si>
  <si>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</si>
  <si>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</si>
  <si>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</si>
  <si>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</si>
  <si>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</si>
  <si>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</si>
  <si>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</si>
  <si>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</si>
  <si>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</si>
  <si>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</si>
  <si>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</si>
  <si>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</si>
  <si>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</si>
  <si>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</si>
  <si>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</si>
  <si>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</si>
  <si>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</si>
  <si>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</si>
  <si>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</si>
  <si>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</si>
  <si>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</si>
  <si>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</si>
  <si>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</si>
  <si>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</si>
  <si>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</si>
  <si>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</si>
  <si>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</si>
  <si>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</si>
  <si>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</si>
  <si>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</si>
  <si>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</si>
  <si>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</si>
  <si>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</si>
  <si>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</si>
  <si>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</si>
  <si>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</si>
  <si>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</si>
  <si>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</si>
  <si>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</si>
  <si>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</si>
  <si>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Comisión de Derechos Humanos del Estado de Hidalgo (a)</t>
  </si>
  <si>
    <t>Al 31 de diciembre de 2025 y al 31 de Marzo de 2026 (b)</t>
  </si>
  <si>
    <t>2026 (d)</t>
  </si>
  <si>
    <t>31 de diciembre de 2025 (e)</t>
  </si>
  <si>
    <t>Mtra. Ana Karen Parra Bonilla</t>
  </si>
  <si>
    <t>Titular de la Presidencia</t>
  </si>
  <si>
    <t>L.C. Leandro Werner Gotschal Hernández</t>
  </si>
  <si>
    <t>Titular de 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</si>
</sst>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3"/>
  <sheetViews>
    <sheetView tabSelected="1" zoomScaleNormal="100" workbookViewId="0">
      <pane ySplit="6" topLeftCell="A7" activePane="bottomLeft" state="frozen"/>
      <selection pane="bottomLeft" activeCell="B95" sqref="B95"/>
    </sheetView>
  </sheetViews>
  <sheetFormatPr baseColWidth="10" defaultRowHeight="12.75" x14ac:dyDescent="0.2"/>
  <cols>
    <col min="1" max="1" width="10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33" t="s">
        <v>120</v>
      </c>
      <c r="C2" s="34"/>
      <c r="D2" s="34"/>
      <c r="E2" s="34"/>
      <c r="F2" s="34"/>
      <c r="G2" s="35"/>
    </row>
    <row r="3" spans="2:7" x14ac:dyDescent="0.2">
      <c r="B3" s="36" t="s">
        <v>0</v>
      </c>
      <c r="C3" s="37"/>
      <c r="D3" s="37"/>
      <c r="E3" s="37"/>
      <c r="F3" s="37"/>
      <c r="G3" s="38"/>
    </row>
    <row r="4" spans="2:7" x14ac:dyDescent="0.2">
      <c r="B4" s="36" t="s">
        <v>121</v>
      </c>
      <c r="C4" s="37"/>
      <c r="D4" s="37"/>
      <c r="E4" s="37"/>
      <c r="F4" s="37"/>
      <c r="G4" s="38"/>
    </row>
    <row r="5" spans="2:7" ht="13.5" thickBot="1" x14ac:dyDescent="0.25">
      <c r="B5" s="39" t="s">
        <v>1</v>
      </c>
      <c r="C5" s="40"/>
      <c r="D5" s="40"/>
      <c r="E5" s="40"/>
      <c r="F5" s="40"/>
      <c r="G5" s="41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3719267.75</v>
      </c>
      <c r="D9" s="9">
        <f>SUM(D10:D16)</f>
        <v>2746561.9299999997</v>
      </c>
      <c r="E9" s="11" t="s">
        <v>8</v>
      </c>
      <c r="F9" s="9">
        <f>SUM(F10:F18)</f>
        <v>640986.55000000005</v>
      </c>
      <c r="G9" s="9">
        <f>SUM(G10:G18)</f>
        <v>1591804.14</v>
      </c>
    </row>
    <row r="10" spans="2:7" x14ac:dyDescent="0.2">
      <c r="B10" s="12" t="s">
        <v>9</v>
      </c>
      <c r="C10" s="9">
        <v>30000</v>
      </c>
      <c r="D10" s="9">
        <v>0</v>
      </c>
      <c r="E10" s="13" t="s">
        <v>10</v>
      </c>
      <c r="F10" s="9">
        <v>-0.01</v>
      </c>
      <c r="G10" s="9">
        <v>-0.01</v>
      </c>
    </row>
    <row r="11" spans="2:7" x14ac:dyDescent="0.2">
      <c r="B11" s="12" t="s">
        <v>11</v>
      </c>
      <c r="C11" s="9">
        <v>474590.24</v>
      </c>
      <c r="D11" s="9">
        <v>1336498.97</v>
      </c>
      <c r="E11" s="13" t="s">
        <v>12</v>
      </c>
      <c r="F11" s="9">
        <v>75683.25</v>
      </c>
      <c r="G11" s="9">
        <v>1574777.25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0</v>
      </c>
      <c r="G12" s="9">
        <v>0</v>
      </c>
    </row>
    <row r="13" spans="2:7" x14ac:dyDescent="0.2">
      <c r="B13" s="12" t="s">
        <v>15</v>
      </c>
      <c r="C13" s="9">
        <v>3214677.51</v>
      </c>
      <c r="D13" s="9">
        <v>1410062.96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0</v>
      </c>
      <c r="G14" s="9">
        <v>0</v>
      </c>
    </row>
    <row r="15" spans="2:7" ht="25.5" x14ac:dyDescent="0.2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565303.31000000006</v>
      </c>
      <c r="G16" s="9">
        <v>17026.900000000001</v>
      </c>
    </row>
    <row r="17" spans="2:7" x14ac:dyDescent="0.2">
      <c r="B17" s="10" t="s">
        <v>23</v>
      </c>
      <c r="C17" s="9">
        <f>SUM(C18:C24)</f>
        <v>25253.48</v>
      </c>
      <c r="D17" s="9">
        <f>SUM(D18:D24)</f>
        <v>25253.48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0</v>
      </c>
      <c r="G18" s="9">
        <v>0</v>
      </c>
    </row>
    <row r="19" spans="2:7" x14ac:dyDescent="0.2">
      <c r="B19" s="12" t="s">
        <v>27</v>
      </c>
      <c r="C19" s="9">
        <v>0</v>
      </c>
      <c r="D19" s="9">
        <v>0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25253.48</v>
      </c>
      <c r="D20" s="9">
        <v>25253.48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0</v>
      </c>
      <c r="D25" s="9">
        <f>SUM(D26:D30)</f>
        <v>0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3744521.23</v>
      </c>
      <c r="D47" s="9">
        <f>D9+D17+D25+D31+D37+D38+D41</f>
        <v>2771815.4099999997</v>
      </c>
      <c r="E47" s="8" t="s">
        <v>82</v>
      </c>
      <c r="F47" s="9">
        <f>F9+F19+F23+F26+F27+F31+F38+F42</f>
        <v>640986.55000000005</v>
      </c>
      <c r="G47" s="9">
        <f>G9+G19+G23+G26+G27+G31+G38+G42</f>
        <v>1591804.14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2027342</v>
      </c>
      <c r="D52" s="9">
        <v>2027342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20789405.379999999</v>
      </c>
      <c r="D53" s="9">
        <v>20248123.010000002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2471874.91</v>
      </c>
      <c r="D54" s="9">
        <v>2471874.91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-18257137.940000001</v>
      </c>
      <c r="D55" s="9">
        <v>-18500637.940000001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640986.55000000005</v>
      </c>
      <c r="G59" s="9">
        <f>G47+G57</f>
        <v>1591804.14</v>
      </c>
    </row>
    <row r="60" spans="2:7" ht="25.5" x14ac:dyDescent="0.2">
      <c r="B60" s="6" t="s">
        <v>102</v>
      </c>
      <c r="C60" s="9">
        <f>SUM(C50:C58)</f>
        <v>7031484.3499999978</v>
      </c>
      <c r="D60" s="9">
        <f>SUM(D50:D58)</f>
        <v>6246701.9800000004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10776005.579999998</v>
      </c>
      <c r="D62" s="9">
        <f>D47+D60</f>
        <v>9018517.3900000006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3737332.36</v>
      </c>
      <c r="G63" s="9">
        <f>SUM(G64:G66)</f>
        <v>3737332.36</v>
      </c>
    </row>
    <row r="64" spans="2:7" x14ac:dyDescent="0.2">
      <c r="B64" s="10"/>
      <c r="C64" s="9"/>
      <c r="D64" s="9"/>
      <c r="E64" s="11" t="s">
        <v>106</v>
      </c>
      <c r="F64" s="9">
        <v>3737332.36</v>
      </c>
      <c r="G64" s="9">
        <v>3737332.36</v>
      </c>
    </row>
    <row r="65" spans="2:7" x14ac:dyDescent="0.2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6397686.6699999999</v>
      </c>
      <c r="G68" s="9">
        <f>SUM(G69:G73)</f>
        <v>3689380.8899999997</v>
      </c>
    </row>
    <row r="69" spans="2:7" x14ac:dyDescent="0.2">
      <c r="B69" s="10"/>
      <c r="C69" s="9"/>
      <c r="D69" s="9"/>
      <c r="E69" s="11" t="s">
        <v>119</v>
      </c>
      <c r="F69" s="9">
        <v>2708305.78</v>
      </c>
      <c r="G69" s="9">
        <v>-497155.64</v>
      </c>
    </row>
    <row r="70" spans="2:7" x14ac:dyDescent="0.2">
      <c r="B70" s="10"/>
      <c r="C70" s="9"/>
      <c r="D70" s="9"/>
      <c r="E70" s="11" t="s">
        <v>110</v>
      </c>
      <c r="F70" s="9">
        <v>3224433.64</v>
      </c>
      <c r="G70" s="9">
        <v>3721589.28</v>
      </c>
    </row>
    <row r="71" spans="2:7" x14ac:dyDescent="0.2">
      <c r="B71" s="10"/>
      <c r="C71" s="9"/>
      <c r="D71" s="9"/>
      <c r="E71" s="11" t="s">
        <v>111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112</v>
      </c>
      <c r="F72" s="9">
        <v>880638.22</v>
      </c>
      <c r="G72" s="9">
        <v>880638.22</v>
      </c>
    </row>
    <row r="73" spans="2:7" x14ac:dyDescent="0.2">
      <c r="B73" s="10"/>
      <c r="C73" s="9"/>
      <c r="D73" s="9"/>
      <c r="E73" s="11" t="s">
        <v>113</v>
      </c>
      <c r="F73" s="9">
        <v>-415690.97</v>
      </c>
      <c r="G73" s="9">
        <v>-415690.97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114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115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116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117</v>
      </c>
      <c r="F79" s="9">
        <f>F63+F68+F75</f>
        <v>10135019.029999999</v>
      </c>
      <c r="G79" s="9">
        <f>G63+G68+G75</f>
        <v>7426713.25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118</v>
      </c>
      <c r="F81" s="9">
        <f>F59+F79</f>
        <v>10776005.58</v>
      </c>
      <c r="G81" s="9">
        <f>G59+G79</f>
        <v>9018517.3900000006</v>
      </c>
    </row>
    <row r="82" spans="2:7" ht="13.5" thickBot="1" x14ac:dyDescent="0.25">
      <c r="B82" s="16"/>
      <c r="C82" s="17"/>
      <c r="D82" s="17"/>
      <c r="E82" s="18"/>
      <c r="F82" s="19"/>
      <c r="G82" s="19"/>
    </row>
    <row r="85" spans="2:7" ht="30" customHeight="1" x14ac:dyDescent="0.2">
      <c r="B85" s="42"/>
      <c r="C85" s="42"/>
      <c r="E85" s="42"/>
      <c r="F85" s="42"/>
    </row>
    <row r="86" spans="2:7" ht="15" customHeight="1" x14ac:dyDescent="0.25">
      <c r="B86" s="27" t="s">
        <v>124</v>
      </c>
      <c r="C86" s="28"/>
      <c r="E86" s="27" t="s">
        <v>126</v>
      </c>
      <c r="F86" s="28"/>
    </row>
    <row r="87" spans="2:7" ht="15" customHeight="1" x14ac:dyDescent="0.25">
      <c r="B87" s="29" t="s">
        <v>125</v>
      </c>
      <c r="C87" s="30"/>
      <c r="E87" s="29" t="s">
        <v>127</v>
      </c>
      <c r="F87" s="30"/>
    </row>
    <row r="88" spans="2:7" ht="30" customHeight="1" x14ac:dyDescent="0.2">
      <c r="B88" s="32"/>
      <c r="C88" s="32"/>
      <c r="E88" s="32"/>
      <c r="F88" s="32"/>
    </row>
    <row r="89" spans="2:7" s="20" customFormat="1" ht="15" customHeight="1" x14ac:dyDescent="0.25">
      <c r="B89" s="31"/>
      <c r="C89" s="30"/>
      <c r="D89" s="21"/>
      <c r="E89" s="31"/>
      <c r="F89" s="30"/>
      <c r="G89" s="21"/>
    </row>
    <row r="90" spans="2:7" s="22" customFormat="1" ht="21.95" customHeight="1" x14ac:dyDescent="0.2">
      <c r="B90" s="25"/>
      <c r="C90" s="25"/>
      <c r="D90" s="23"/>
      <c r="E90" s="25"/>
      <c r="F90" s="25"/>
      <c r="G90" s="23"/>
    </row>
    <row r="91" spans="2:7" s="22" customFormat="1" ht="21.95" customHeight="1" x14ac:dyDescent="0.2">
      <c r="B91" s="24"/>
      <c r="C91" s="24"/>
      <c r="D91" s="23"/>
      <c r="E91" s="24"/>
      <c r="F91" s="24"/>
      <c r="G91" s="23"/>
    </row>
    <row r="92" spans="2:7" s="22" customFormat="1" ht="15" customHeight="1" x14ac:dyDescent="0.2">
      <c r="B92" s="25"/>
      <c r="C92" s="26"/>
      <c r="D92" s="23"/>
      <c r="E92" s="25"/>
      <c r="F92" s="26"/>
      <c r="G92" s="23"/>
    </row>
    <row r="93" spans="2:7" s="22" customFormat="1" ht="21.95" customHeight="1" x14ac:dyDescent="0.2">
      <c r="B93" s="25"/>
      <c r="C93" s="26"/>
      <c r="D93" s="23"/>
      <c r="E93" s="25"/>
      <c r="F93" s="26"/>
      <c r="G93" s="23"/>
    </row>
  </sheetData>
  <mergeCells count="20">
    <mergeCell ref="B2:G2"/>
    <mergeCell ref="B3:G3"/>
    <mergeCell ref="B4:G4"/>
    <mergeCell ref="B5:G5"/>
    <mergeCell ref="B85:C85"/>
    <mergeCell ref="E85:F85"/>
    <mergeCell ref="B86:C86"/>
    <mergeCell ref="B87:C87"/>
    <mergeCell ref="E86:F86"/>
    <mergeCell ref="E87:F87"/>
    <mergeCell ref="B89:C89"/>
    <mergeCell ref="E89:F89"/>
    <mergeCell ref="B88:C88"/>
    <mergeCell ref="E88:F88"/>
    <mergeCell ref="B90:C90"/>
    <mergeCell ref="E90:F90"/>
    <mergeCell ref="B92:C92"/>
    <mergeCell ref="E92:F92"/>
    <mergeCell ref="B93:C93"/>
    <mergeCell ref="E93:F93"/>
  </mergeCells>
  <pageMargins left="0.70866141732283472" right="0.70866141732283472" top="0.74803149606299213" bottom="0.74803149606299213" header="0.31496062992125984" footer="0.31496062992125984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OFICIALIA MAYOR</cp:lastModifiedBy>
  <cp:lastPrinted>2026-04-17T15:40:07Z</cp:lastPrinted>
  <dcterms:created xsi:type="dcterms:W3CDTF">2016-10-11T18:36:49Z</dcterms:created>
  <dcterms:modified xsi:type="dcterms:W3CDTF">2026-04-27T16:50:37Z</dcterms:modified>
</cp:coreProperties>
</file>